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externalReferences>
    <externalReference r:id="rId4"/>
  </externalReference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<sst xmlns="http://schemas.openxmlformats.org/spreadsheetml/2006/main" count="39" uniqueCount="20">
  <si>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</si>
  <si>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</si>
  <si>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</si>
  <si>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</si>
  <si>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</si>
  <si>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</si>
  <si>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</si>
  <si>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</si>
  <si>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</si>
  <si>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</si>
  <si>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집행장소</t>
  </si>
  <si>
    <t>집행일시</t>
  </si>
  <si>
    <t>옥터초등학교</t>
  </si>
  <si>
    <t>교직원</t>
  </si>
  <si>
    <t>2015년 3분기 업무추진비 집행현황</t>
  </si>
  <si>
    <t>내빈</t>
  </si>
  <si>
    <t>학교운영위원회</t>
  </si>
  <si>
    <t>봉사자</t>
  </si>
  <si>
    <t>학부모</t>
  </si>
  <si>
    <t>2015.09.01~
2015.11.30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</si>
</sst>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  <font>
      <sz val="11"/>
      <color indexed="8"/>
      <name val="바탕체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5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6" fillId="0" borderId="6" xfId="27" applyFont="1" applyFill="1" applyBorder="1" applyAlignment="1">
      <alignment horizontal="center" vertical="center"/>
      <protection/>
    </xf>
    <xf numFmtId="49" fontId="11" fillId="4" borderId="7" xfId="0" applyNumberFormat="1" applyFont="1" applyFill="1" applyBorder="1" applyAlignment="1">
      <alignment horizontal="left" vertical="center" wrapText="1"/>
    </xf>
    <xf numFmtId="176" fontId="11" fillId="4" borderId="8" xfId="0" applyNumberFormat="1" applyFont="1" applyFill="1" applyBorder="1" applyAlignment="1">
      <alignment vertical="center"/>
    </xf>
    <xf numFmtId="41" fontId="12" fillId="0" borderId="9" xfId="20" applyFont="1" applyFill="1" applyBorder="1" applyAlignment="1">
      <alignment horizontal="center" vertical="center"/>
    </xf>
    <xf numFmtId="41" fontId="12" fillId="0" borderId="10" xfId="2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11" xfId="0" applyNumberFormat="1" applyFont="1" applyFill="1" applyBorder="1" applyAlignment="1">
      <alignment horizontal="center" vertical="center"/>
    </xf>
    <xf numFmtId="176" fontId="11" fillId="4" borderId="12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176" fontId="11" fillId="4" borderId="12" xfId="0" applyNumberFormat="1" applyFont="1" applyFill="1" applyBorder="1" applyAlignment="1">
      <alignment horizontal="center" vertical="center" shrinkToFit="1"/>
    </xf>
    <xf numFmtId="14" fontId="12" fillId="0" borderId="13" xfId="21" applyNumberFormat="1" applyFont="1" applyFill="1" applyBorder="1" applyAlignment="1">
      <alignment horizontal="center" vertical="center"/>
      <protection/>
    </xf>
    <xf numFmtId="14" fontId="12" fillId="0" borderId="14" xfId="21" applyNumberFormat="1" applyFont="1" applyFill="1" applyBorder="1" applyAlignment="1">
      <alignment horizontal="center" vertical="center"/>
      <protection/>
    </xf>
    <xf numFmtId="14" fontId="12" fillId="0" borderId="15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6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20" xfId="27" applyFont="1" applyFill="1" applyBorder="1" applyAlignment="1">
      <alignment horizontal="center" vertical="center"/>
      <protection/>
    </xf>
    <xf numFmtId="0" fontId="6" fillId="3" borderId="21" xfId="27" applyFont="1" applyFill="1" applyBorder="1" applyAlignment="1">
      <alignment horizontal="center" vertical="center"/>
      <protection/>
    </xf>
    <xf numFmtId="49" fontId="11" fillId="4" borderId="22" xfId="0" applyNumberFormat="1" applyFont="1" applyFill="1" applyBorder="1" applyAlignment="1">
      <alignment horizontal="center" vertical="center" wrapText="1"/>
    </xf>
    <xf numFmtId="49" fontId="11" fillId="4" borderId="23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3&#48516;&#44592;%20&#50629;&#47924;&#52628;&#51652;&#487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부서기본운영_3"/>
      <sheetName val="부서기본운영_3 (2)"/>
    </sheetNames>
    <sheetDataSet>
      <sheetData sheetId="0"/>
      <sheetData sheetId="1">
        <row r="7">
          <cell r="B7" t="str">
            <v>2015-10-12</v>
          </cell>
          <cell r="C7" t="str">
            <v>학교운영위원회 간담회 후 석식비</v>
          </cell>
          <cell r="E7" t="str">
            <v>삽다리토종순대</v>
          </cell>
          <cell r="L7">
            <v>118000</v>
          </cell>
        </row>
        <row r="8">
          <cell r="B8" t="str">
            <v>2015-11-19</v>
          </cell>
          <cell r="C8" t="str">
            <v>학부모회 물품 구입비</v>
          </cell>
          <cell r="E8" t="str">
            <v>우리할인마트</v>
          </cell>
          <cell r="L8">
            <v>100300</v>
          </cell>
        </row>
        <row r="9">
          <cell r="B9" t="str">
            <v>2015-09-08</v>
          </cell>
          <cell r="C9" t="str">
            <v>내빈접대용 차류 구입비</v>
          </cell>
          <cell r="E9" t="str">
            <v>행복plus마트</v>
          </cell>
          <cell r="L9">
            <v>140750</v>
          </cell>
        </row>
        <row r="10">
          <cell r="B10" t="str">
            <v>2015-09-22</v>
          </cell>
          <cell r="C10" t="str">
            <v>내빈접대용 커피 구입비</v>
          </cell>
          <cell r="E10" t="str">
            <v>롯데마트 시화점</v>
          </cell>
          <cell r="L10">
            <v>37000</v>
          </cell>
        </row>
        <row r="11">
          <cell r="B11" t="str">
            <v>2015-10-14</v>
          </cell>
          <cell r="C11" t="str">
            <v>내빈 접대용 차류 구입비</v>
          </cell>
          <cell r="E11" t="str">
            <v>행복plus마트</v>
          </cell>
          <cell r="L11">
            <v>98000</v>
          </cell>
        </row>
        <row r="12">
          <cell r="B12" t="str">
            <v>2015-10-15</v>
          </cell>
          <cell r="C12" t="str">
            <v>학교 수목 전지작업 봉사활동단 격려 식비</v>
          </cell>
          <cell r="E12" t="str">
            <v>인디바</v>
          </cell>
          <cell r="L12">
            <v>100000</v>
          </cell>
        </row>
        <row r="13">
          <cell r="B13" t="str">
            <v>2015-10-19</v>
          </cell>
          <cell r="C13" t="str">
            <v>교육장배 배구대회 참여 교원 간식 구입</v>
          </cell>
          <cell r="E13" t="str">
            <v>프라임마트</v>
          </cell>
          <cell r="L13">
            <v>9350</v>
          </cell>
        </row>
        <row r="14">
          <cell r="B14" t="str">
            <v>2015-10-21</v>
          </cell>
          <cell r="C14" t="str">
            <v>교육장배 배구대회 참여 교직원 간식 구입비</v>
          </cell>
          <cell r="E14" t="str">
            <v>우리할인마트</v>
          </cell>
          <cell r="L14">
            <v>46400</v>
          </cell>
        </row>
        <row r="15">
          <cell r="B15" t="str">
            <v>2015-10-22</v>
          </cell>
          <cell r="C15" t="str">
            <v>교육장배 배구대회 참여 교원 간식 구입</v>
          </cell>
          <cell r="E15" t="str">
            <v>맘스터치(오이도)</v>
          </cell>
          <cell r="L15">
            <v>44000</v>
          </cell>
        </row>
        <row r="16">
          <cell r="B16" t="str">
            <v>2015-10-23</v>
          </cell>
          <cell r="C16" t="str">
            <v>2015년 10월 기획위원회 간담회 식비</v>
          </cell>
          <cell r="E16" t="str">
            <v>오박사영양탕</v>
          </cell>
          <cell r="L16">
            <v>123000</v>
          </cell>
        </row>
        <row r="17">
          <cell r="B17" t="str">
            <v>2015-10-28</v>
          </cell>
          <cell r="C17" t="str">
            <v>시흥교육지원청 배구대회 참여 교직원 간담회 실시</v>
          </cell>
          <cell r="E17" t="str">
            <v>꾸이꾸이 시흥월곶점</v>
          </cell>
          <cell r="L17">
            <v>136000</v>
          </cell>
        </row>
        <row r="18">
          <cell r="B18" t="str">
            <v>2015-11-23</v>
          </cell>
          <cell r="C18" t="str">
            <v>내빈 접대 계획</v>
          </cell>
          <cell r="E18" t="str">
            <v>여수회집</v>
          </cell>
          <cell r="L18">
            <v>280000</v>
          </cell>
        </row>
        <row r="19">
          <cell r="B19" t="str">
            <v>2015-11-30</v>
          </cell>
          <cell r="C19" t="str">
            <v>2015년 11월 기획위원회 간담회 실시</v>
          </cell>
          <cell r="E19" t="str">
            <v>사라정식</v>
          </cell>
          <cell r="L19">
            <v>184000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0"/>
  <sheetViews>
    <sheetView tabSelected="1" workbookViewId="0" topLeftCell="A4">
      <selection activeCell="D11" sqref="D11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5" width="12.4453125" style="7" customWidth="1"/>
    <col min="6" max="6" width="15.21484375" style="7" customWidth="1"/>
    <col min="7" max="7" width="12.4453125" style="7" customWidth="1"/>
    <col min="8" max="8" width="11.445312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4" t="s">
        <v>14</v>
      </c>
      <c r="B1" s="64"/>
      <c r="C1" s="64"/>
      <c r="D1" s="64"/>
      <c r="E1" s="64"/>
      <c r="F1" s="64"/>
      <c r="G1" s="64"/>
      <c r="H1" s="64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7" t="s">
        <v>6</v>
      </c>
      <c r="B4" s="69" t="s">
        <v>4</v>
      </c>
      <c r="C4" s="69" t="s">
        <v>2</v>
      </c>
      <c r="D4" s="69"/>
      <c r="E4" s="69"/>
      <c r="F4" s="71" t="s">
        <v>10</v>
      </c>
      <c r="G4" s="71" t="s">
        <v>9</v>
      </c>
      <c r="H4" s="65" t="s">
        <v>1</v>
      </c>
    </row>
    <row r="5" spans="1:11" s="3" customFormat="1" ht="26.25" customHeight="1">
      <c r="A5" s="68"/>
      <c r="B5" s="70"/>
      <c r="C5" s="39" t="s">
        <v>11</v>
      </c>
      <c r="D5" s="40" t="s">
        <v>3</v>
      </c>
      <c r="E5" s="41" t="s">
        <v>0</v>
      </c>
      <c r="F5" s="72"/>
      <c r="G5" s="72"/>
      <c r="H5" s="66"/>
      <c r="J5" s="11"/>
      <c r="K5" s="6"/>
    </row>
    <row r="6" spans="1:11" s="3" customFormat="1" ht="24" customHeight="1">
      <c r="A6" s="73" t="s">
        <v>19</v>
      </c>
      <c r="B6" s="43" t="s">
        <v>7</v>
      </c>
      <c r="C6" s="75" t="str">
        <f>'[1]부서기본운영_3 (2)'!B9</f>
        <v>2015-09-08</v>
      </c>
      <c r="D6" s="45" t="str">
        <f>'[1]부서기본운영_3 (2)'!C9</f>
        <v>내빈접대용 차류 구입비</v>
      </c>
      <c r="E6" s="47">
        <f>'[1]부서기본운영_3 (2)'!L9</f>
        <v>140750</v>
      </c>
      <c r="F6" s="54" t="str">
        <f>'[1]부서기본운영_3 (2)'!E9</f>
        <v>행복plus마트</v>
      </c>
      <c r="G6" s="54" t="s">
        <v>15</v>
      </c>
      <c r="H6" s="42"/>
      <c r="J6" s="11"/>
      <c r="K6" s="6"/>
    </row>
    <row r="7" spans="1:11" s="3" customFormat="1" ht="24" customHeight="1">
      <c r="A7" s="74"/>
      <c r="B7" s="43" t="s">
        <v>7</v>
      </c>
      <c r="C7" s="75" t="str">
        <f>'[1]부서기본운영_3 (2)'!B10</f>
        <v>2015-09-22</v>
      </c>
      <c r="D7" s="45" t="str">
        <f>'[1]부서기본운영_3 (2)'!C10</f>
        <v>내빈접대용 커피 구입비</v>
      </c>
      <c r="E7" s="47">
        <f>'[1]부서기본운영_3 (2)'!L10</f>
        <v>37000</v>
      </c>
      <c r="F7" s="54" t="str">
        <f>'[1]부서기본운영_3 (2)'!E10</f>
        <v>롯데마트 시화점</v>
      </c>
      <c r="G7" s="54" t="s">
        <v>15</v>
      </c>
      <c r="H7" s="42"/>
      <c r="J7" s="11"/>
      <c r="K7" s="6"/>
    </row>
    <row r="8" spans="1:11" s="3" customFormat="1" ht="24" customHeight="1">
      <c r="A8" s="74"/>
      <c r="B8" s="43" t="s">
        <v>7</v>
      </c>
      <c r="C8" s="44" t="str">
        <f>'[1]부서기본운영_3 (2)'!$B$7</f>
        <v>2015-10-12</v>
      </c>
      <c r="D8" s="45" t="str">
        <f>'[1]부서기본운영_3 (2)'!$C$7</f>
        <v>학교운영위원회 간담회 후 석식비</v>
      </c>
      <c r="E8" s="47">
        <f>'[1]부서기본운영_3 (2)'!$L$7</f>
        <v>118000</v>
      </c>
      <c r="F8" s="54" t="str">
        <f>'[1]부서기본운영_3 (2)'!$E$7</f>
        <v>삽다리토종순대</v>
      </c>
      <c r="G8" s="55" t="s">
        <v>16</v>
      </c>
      <c r="H8" s="42"/>
      <c r="J8" s="11"/>
      <c r="K8" s="6"/>
    </row>
    <row r="9" spans="1:11" s="3" customFormat="1" ht="24" customHeight="1">
      <c r="A9" s="74"/>
      <c r="B9" s="43" t="s">
        <v>7</v>
      </c>
      <c r="C9" s="44" t="str">
        <f>'[1]부서기본운영_3 (2)'!B11</f>
        <v>2015-10-14</v>
      </c>
      <c r="D9" s="45" t="str">
        <f>'[1]부서기본운영_3 (2)'!C11</f>
        <v>내빈 접대용 차류 구입비</v>
      </c>
      <c r="E9" s="76">
        <f>'[1]부서기본운영_3 (2)'!L11</f>
        <v>98000</v>
      </c>
      <c r="F9" s="56" t="str">
        <f>'[1]부서기본운영_3 (2)'!$E$11</f>
        <v>행복plus마트</v>
      </c>
      <c r="G9" s="56" t="s">
        <v>15</v>
      </c>
      <c r="H9" s="42"/>
      <c r="J9" s="11"/>
      <c r="K9" s="6"/>
    </row>
    <row r="10" spans="1:11" s="3" customFormat="1" ht="30" customHeight="1">
      <c r="A10" s="74"/>
      <c r="B10" s="43" t="s">
        <v>12</v>
      </c>
      <c r="C10" s="44" t="str">
        <f>'[1]부서기본운영_3 (2)'!B12</f>
        <v>2015-10-15</v>
      </c>
      <c r="D10" s="45" t="str">
        <f>'[1]부서기본운영_3 (2)'!C12</f>
        <v>학교 수목 전지작업 봉사활동단 격려 식비</v>
      </c>
      <c r="E10" s="47">
        <f>'[1]부서기본운영_3 (2)'!L12</f>
        <v>100000</v>
      </c>
      <c r="F10" s="54" t="str">
        <f>'[1]부서기본운영_3 (2)'!E12</f>
        <v>인디바</v>
      </c>
      <c r="G10" s="56" t="s">
        <v>17</v>
      </c>
      <c r="H10" s="42"/>
      <c r="J10" s="11"/>
      <c r="K10" s="6"/>
    </row>
    <row r="11" spans="1:11" s="3" customFormat="1" ht="24" customHeight="1">
      <c r="A11" s="74"/>
      <c r="B11" s="43" t="s">
        <v>7</v>
      </c>
      <c r="C11" s="44" t="str">
        <f>'[1]부서기본운영_3 (2)'!B13</f>
        <v>2015-10-19</v>
      </c>
      <c r="D11" s="45" t="str">
        <f>'[1]부서기본운영_3 (2)'!C13</f>
        <v>교육장배 배구대회 참여 교원 간식 구입</v>
      </c>
      <c r="E11" s="47">
        <f>'[1]부서기본운영_3 (2)'!L13</f>
        <v>9350</v>
      </c>
      <c r="F11" s="54" t="str">
        <f>'[1]부서기본운영_3 (2)'!E13</f>
        <v>프라임마트</v>
      </c>
      <c r="G11" s="56" t="s">
        <v>13</v>
      </c>
      <c r="H11" s="42"/>
      <c r="J11" s="11"/>
      <c r="K11" s="6"/>
    </row>
    <row r="12" spans="1:11" s="3" customFormat="1" ht="24" customHeight="1">
      <c r="A12" s="74"/>
      <c r="B12" s="43" t="s">
        <v>7</v>
      </c>
      <c r="C12" s="44" t="str">
        <f>'[1]부서기본운영_3 (2)'!B14</f>
        <v>2015-10-21</v>
      </c>
      <c r="D12" s="50" t="str">
        <f>'[1]부서기본운영_3 (2)'!C14</f>
        <v>교육장배 배구대회 참여 교직원 간식 구입비</v>
      </c>
      <c r="E12" s="51">
        <f>'[1]부서기본운영_3 (2)'!L14</f>
        <v>46400</v>
      </c>
      <c r="F12" s="57" t="str">
        <f>'[1]부서기본운영_3 (2)'!E14</f>
        <v>우리할인마트</v>
      </c>
      <c r="G12" s="56" t="s">
        <v>13</v>
      </c>
      <c r="H12" s="42"/>
      <c r="J12" s="11"/>
      <c r="K12" s="6"/>
    </row>
    <row r="13" spans="1:11" s="3" customFormat="1" ht="24" customHeight="1">
      <c r="A13" s="74"/>
      <c r="B13" s="43" t="s">
        <v>7</v>
      </c>
      <c r="C13" s="44" t="str">
        <f>'[1]부서기본운영_3 (2)'!B15</f>
        <v>2015-10-22</v>
      </c>
      <c r="D13" s="50" t="str">
        <f>'[1]부서기본운영_3 (2)'!C15</f>
        <v>교육장배 배구대회 참여 교원 간식 구입</v>
      </c>
      <c r="E13" s="51">
        <f>'[1]부서기본운영_3 (2)'!L15</f>
        <v>44000</v>
      </c>
      <c r="F13" s="60" t="str">
        <f>'[1]부서기본운영_3 (2)'!E15</f>
        <v>맘스터치(오이도)</v>
      </c>
      <c r="G13" s="56" t="s">
        <v>13</v>
      </c>
      <c r="H13" s="42"/>
      <c r="J13" s="11"/>
      <c r="K13" s="6"/>
    </row>
    <row r="14" spans="1:11" s="3" customFormat="1" ht="24" customHeight="1">
      <c r="A14" s="74"/>
      <c r="B14" s="43" t="s">
        <v>7</v>
      </c>
      <c r="C14" s="44" t="str">
        <f>'[1]부서기본운영_3 (2)'!B16</f>
        <v>2015-10-23</v>
      </c>
      <c r="D14" s="58" t="str">
        <f>'[1]부서기본운영_3 (2)'!C16</f>
        <v>2015년 10월 기획위원회 간담회 식비</v>
      </c>
      <c r="E14" s="48">
        <f>'[1]부서기본운영_3 (2)'!L16</f>
        <v>123000</v>
      </c>
      <c r="F14" s="59" t="str">
        <f>'[1]부서기본운영_3 (2)'!E16</f>
        <v>오박사영양탕</v>
      </c>
      <c r="G14" s="56" t="s">
        <v>13</v>
      </c>
      <c r="H14" s="49"/>
      <c r="J14" s="11"/>
      <c r="K14" s="6"/>
    </row>
    <row r="15" spans="1:11" s="3" customFormat="1" ht="24" customHeight="1">
      <c r="A15" s="74"/>
      <c r="B15" s="43" t="s">
        <v>7</v>
      </c>
      <c r="C15" s="44" t="str">
        <f>'[1]부서기본운영_3 (2)'!B17</f>
        <v>2015-10-28</v>
      </c>
      <c r="D15" s="58" t="str">
        <f>'[1]부서기본운영_3 (2)'!C17</f>
        <v>시흥교육지원청 배구대회 참여 교직원 간담회 실시</v>
      </c>
      <c r="E15" s="48">
        <f>'[1]부서기본운영_3 (2)'!L17</f>
        <v>136000</v>
      </c>
      <c r="F15" s="59" t="str">
        <f>'[1]부서기본운영_3 (2)'!E17</f>
        <v>꾸이꾸이 시흥월곶점</v>
      </c>
      <c r="G15" s="56" t="s">
        <v>13</v>
      </c>
      <c r="H15" s="49"/>
      <c r="J15" s="11"/>
      <c r="K15" s="6"/>
    </row>
    <row r="16" spans="1:11" s="3" customFormat="1" ht="24" customHeight="1">
      <c r="A16" s="74"/>
      <c r="B16" s="43" t="s">
        <v>7</v>
      </c>
      <c r="C16" s="44" t="str">
        <f>'[1]부서기본운영_3 (2)'!$B$8</f>
        <v>2015-11-19</v>
      </c>
      <c r="D16" s="58" t="str">
        <f>'[1]부서기본운영_3 (2)'!$C$8</f>
        <v>학부모회 물품 구입비</v>
      </c>
      <c r="E16" s="48">
        <f>'[1]부서기본운영_3 (2)'!$L$8</f>
        <v>100300</v>
      </c>
      <c r="F16" s="59" t="str">
        <f>'[1]부서기본운영_3 (2)'!$E$8</f>
        <v>우리할인마트</v>
      </c>
      <c r="G16" s="54" t="s">
        <v>18</v>
      </c>
      <c r="H16" s="49"/>
      <c r="J16" s="11"/>
      <c r="K16" s="6"/>
    </row>
    <row r="17" spans="1:11" s="3" customFormat="1" ht="24" customHeight="1">
      <c r="A17" s="74"/>
      <c r="B17" s="43" t="s">
        <v>7</v>
      </c>
      <c r="C17" s="44" t="str">
        <f>'[1]부서기본운영_3 (2)'!B18</f>
        <v>2015-11-23</v>
      </c>
      <c r="D17" s="58" t="str">
        <f>'[1]부서기본운영_3 (2)'!C18</f>
        <v>내빈 접대 계획</v>
      </c>
      <c r="E17" s="48">
        <f>'[1]부서기본운영_3 (2)'!L18</f>
        <v>280000</v>
      </c>
      <c r="F17" s="59" t="str">
        <f>'[1]부서기본운영_3 (2)'!E18</f>
        <v>여수회집</v>
      </c>
      <c r="G17" s="54" t="s">
        <v>15</v>
      </c>
      <c r="H17" s="49"/>
      <c r="J17" s="11"/>
      <c r="K17" s="6"/>
    </row>
    <row r="18" spans="1:11" s="3" customFormat="1" ht="24" customHeight="1">
      <c r="A18" s="74"/>
      <c r="B18" s="43" t="s">
        <v>7</v>
      </c>
      <c r="C18" s="44" t="str">
        <f>'[1]부서기본운영_3 (2)'!B19</f>
        <v>2015-11-30</v>
      </c>
      <c r="D18" s="58" t="str">
        <f>'[1]부서기본운영_3 (2)'!C19</f>
        <v>2015년 11월 기획위원회 간담회 실시</v>
      </c>
      <c r="E18" s="48">
        <f>'[1]부서기본운영_3 (2)'!L19</f>
        <v>184000</v>
      </c>
      <c r="F18" s="59" t="str">
        <f>'[1]부서기본운영_3 (2)'!E19</f>
        <v>사라정식</v>
      </c>
      <c r="G18" s="54" t="s">
        <v>13</v>
      </c>
      <c r="H18" s="49"/>
      <c r="J18" s="11"/>
      <c r="K18" s="6"/>
    </row>
    <row r="19" spans="1:8" s="4" customFormat="1" ht="24.75" customHeight="1" thickBot="1">
      <c r="A19" s="61" t="s">
        <v>8</v>
      </c>
      <c r="B19" s="62"/>
      <c r="C19" s="62"/>
      <c r="D19" s="63"/>
      <c r="E19" s="52">
        <f>SUM(E6:E18)</f>
        <v>1416800</v>
      </c>
      <c r="F19" s="53"/>
      <c r="G19" s="53"/>
      <c r="H19" s="46"/>
    </row>
    <row r="20" spans="1:4" s="4" customFormat="1" ht="30" customHeight="1">
      <c r="A20" s="18"/>
      <c r="B20" s="23"/>
      <c r="C20" s="24"/>
      <c r="D20" s="38"/>
    </row>
    <row r="21" spans="1:4" s="4" customFormat="1" ht="30" customHeight="1">
      <c r="A21" s="18"/>
      <c r="B21" s="23"/>
      <c r="C21" s="24"/>
      <c r="D21" s="38"/>
    </row>
    <row r="22" spans="1:8" s="4" customFormat="1" ht="30" customHeight="1">
      <c r="A22" s="18"/>
      <c r="B22" s="23"/>
      <c r="C22" s="24"/>
      <c r="D22" s="25"/>
      <c r="E22" s="26"/>
      <c r="F22" s="26"/>
      <c r="G22" s="26"/>
      <c r="H22" s="27"/>
    </row>
    <row r="23" spans="1:8" s="4" customFormat="1" ht="30" customHeight="1">
      <c r="A23" s="18"/>
      <c r="B23" s="23"/>
      <c r="C23" s="24"/>
      <c r="D23" s="25"/>
      <c r="E23" s="26"/>
      <c r="F23" s="26"/>
      <c r="G23" s="26"/>
      <c r="H23" s="27"/>
    </row>
    <row r="24" spans="1:8" s="4" customFormat="1" ht="30" customHeight="1">
      <c r="A24" s="18"/>
      <c r="B24" s="23"/>
      <c r="C24" s="24"/>
      <c r="D24" s="25"/>
      <c r="E24" s="26"/>
      <c r="F24" s="26"/>
      <c r="G24" s="26"/>
      <c r="H24" s="27"/>
    </row>
    <row r="25" spans="1:8" s="4" customFormat="1" ht="30" customHeight="1">
      <c r="A25" s="18"/>
      <c r="B25" s="23"/>
      <c r="C25" s="24"/>
      <c r="D25" s="25"/>
      <c r="E25" s="26"/>
      <c r="F25" s="26"/>
      <c r="G25" s="26"/>
      <c r="H25" s="27"/>
    </row>
    <row r="26" spans="1:8" s="4" customFormat="1" ht="30" customHeight="1">
      <c r="A26" s="18"/>
      <c r="B26" s="23"/>
      <c r="C26" s="24"/>
      <c r="D26" s="25"/>
      <c r="E26" s="26"/>
      <c r="F26" s="26"/>
      <c r="G26" s="26"/>
      <c r="H26" s="27"/>
    </row>
    <row r="27" spans="1:8" s="4" customFormat="1" ht="30" customHeight="1">
      <c r="A27" s="18"/>
      <c r="B27" s="23"/>
      <c r="C27" s="24"/>
      <c r="D27" s="25"/>
      <c r="E27" s="26"/>
      <c r="F27" s="26"/>
      <c r="G27" s="26"/>
      <c r="H27" s="27"/>
    </row>
    <row r="28" spans="1:8" s="4" customFormat="1" ht="30" customHeight="1">
      <c r="A28" s="18"/>
      <c r="B28" s="23"/>
      <c r="C28" s="24"/>
      <c r="D28" s="25"/>
      <c r="E28" s="26"/>
      <c r="F28" s="26"/>
      <c r="G28" s="26"/>
      <c r="H28" s="27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8"/>
      <c r="D33" s="29"/>
      <c r="E33" s="30"/>
      <c r="F33" s="30"/>
      <c r="G33" s="30"/>
      <c r="H33" s="27"/>
    </row>
    <row r="34" spans="1:8" s="4" customFormat="1" ht="30" customHeight="1">
      <c r="A34" s="18"/>
      <c r="B34" s="23"/>
      <c r="C34" s="28"/>
      <c r="D34" s="29"/>
      <c r="E34" s="30"/>
      <c r="F34" s="30"/>
      <c r="G34" s="30"/>
      <c r="H34" s="27"/>
    </row>
    <row r="35" spans="1:8" s="4" customFormat="1" ht="30" customHeight="1">
      <c r="A35" s="18"/>
      <c r="B35" s="23"/>
      <c r="C35" s="28"/>
      <c r="D35" s="29"/>
      <c r="E35" s="30"/>
      <c r="F35" s="30"/>
      <c r="G35" s="30"/>
      <c r="H35" s="27"/>
    </row>
    <row r="36" spans="1:8" s="4" customFormat="1" ht="30" customHeight="1">
      <c r="A36" s="18"/>
      <c r="B36" s="23"/>
      <c r="C36" s="28"/>
      <c r="D36" s="29"/>
      <c r="E36" s="30"/>
      <c r="F36" s="30"/>
      <c r="G36" s="30"/>
      <c r="H36" s="27"/>
    </row>
    <row r="37" spans="1:8" s="4" customFormat="1" ht="30" customHeight="1">
      <c r="A37" s="18"/>
      <c r="B37" s="23"/>
      <c r="C37" s="28"/>
      <c r="D37" s="29"/>
      <c r="E37" s="30"/>
      <c r="F37" s="30"/>
      <c r="G37" s="30"/>
      <c r="H37" s="27"/>
    </row>
    <row r="38" spans="1:8" s="4" customFormat="1" ht="30" customHeight="1">
      <c r="A38" s="18"/>
      <c r="B38" s="23"/>
      <c r="C38" s="28"/>
      <c r="D38" s="29"/>
      <c r="E38" s="30"/>
      <c r="F38" s="30"/>
      <c r="G38" s="30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31"/>
      <c r="D83" s="32"/>
      <c r="E83" s="33"/>
      <c r="F83" s="33"/>
      <c r="G83" s="33"/>
      <c r="H83" s="27"/>
    </row>
    <row r="84" spans="1:8" s="4" customFormat="1" ht="30" customHeight="1">
      <c r="A84" s="18"/>
      <c r="B84" s="23"/>
      <c r="C84" s="31"/>
      <c r="D84" s="34"/>
      <c r="E84" s="35"/>
      <c r="F84" s="35"/>
      <c r="G84" s="35"/>
      <c r="H84" s="27"/>
    </row>
    <row r="85" spans="1:7" s="4" customFormat="1" ht="30" customHeight="1">
      <c r="A85" s="14"/>
      <c r="B85" s="14"/>
      <c r="C85" s="14"/>
      <c r="D85" s="20"/>
      <c r="E85" s="9"/>
      <c r="F85" s="9"/>
      <c r="G85" s="9"/>
    </row>
    <row r="86" spans="1:7" s="5" customFormat="1" ht="30" customHeight="1">
      <c r="A86" s="15"/>
      <c r="B86" s="18"/>
      <c r="C86" s="15"/>
      <c r="D86" s="21"/>
      <c r="E86" s="10"/>
      <c r="F86" s="10"/>
      <c r="G86" s="10"/>
    </row>
    <row r="87" spans="1:7" s="4" customFormat="1" ht="30" customHeight="1">
      <c r="A87" s="14"/>
      <c r="B87" s="14"/>
      <c r="C87" s="14"/>
      <c r="D87" s="20"/>
      <c r="E87" s="9"/>
      <c r="F87" s="9"/>
      <c r="G87" s="9"/>
    </row>
    <row r="88" spans="1:7" s="4" customFormat="1" ht="30" customHeight="1">
      <c r="A88" s="14"/>
      <c r="B88" s="14"/>
      <c r="C88" s="14"/>
      <c r="D88" s="20"/>
      <c r="E88" s="9"/>
      <c r="F88" s="9"/>
      <c r="G88" s="9"/>
    </row>
    <row r="89" spans="1:7" s="4" customFormat="1" ht="30" customHeight="1">
      <c r="A89" s="14"/>
      <c r="B89" s="14"/>
      <c r="C89" s="14"/>
      <c r="D89" s="20"/>
      <c r="E89" s="9"/>
      <c r="F89" s="9"/>
      <c r="G89" s="9"/>
    </row>
    <row r="90" spans="1:7" s="4" customFormat="1" ht="30" customHeight="1">
      <c r="A90" s="14"/>
      <c r="B90" s="14"/>
      <c r="C90" s="14"/>
      <c r="D90" s="20"/>
      <c r="E90" s="9"/>
      <c r="F90" s="9"/>
      <c r="G90" s="9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2" customFormat="1" ht="30" customHeight="1">
      <c r="A118" s="16"/>
      <c r="B118" s="16"/>
      <c r="C118" s="16"/>
      <c r="D118" s="22"/>
      <c r="E118" s="8"/>
      <c r="F118" s="8"/>
      <c r="G118" s="8"/>
    </row>
    <row r="119" spans="1:7" s="2" customFormat="1" ht="30" customHeight="1">
      <c r="A119" s="16"/>
      <c r="B119" s="16"/>
      <c r="C119" s="16"/>
      <c r="D119" s="22"/>
      <c r="E119" s="8"/>
      <c r="F119" s="8"/>
      <c r="G119" s="8"/>
    </row>
    <row r="120" spans="1:7" s="2" customFormat="1" ht="30" customHeight="1">
      <c r="A120" s="16"/>
      <c r="B120" s="16"/>
      <c r="C120" s="16"/>
      <c r="D120" s="22"/>
      <c r="E120" s="8"/>
      <c r="F120" s="8"/>
      <c r="G120" s="8"/>
    </row>
    <row r="121" spans="1:7" s="2" customFormat="1" ht="30" customHeight="1">
      <c r="A121" s="16"/>
      <c r="B121" s="16"/>
      <c r="C121" s="16"/>
      <c r="D121" s="22"/>
      <c r="E121" s="8"/>
      <c r="F121" s="8"/>
      <c r="G121" s="8"/>
    </row>
    <row r="122" spans="1:7" s="2" customFormat="1" ht="30" customHeight="1">
      <c r="A122" s="16"/>
      <c r="B122" s="16"/>
      <c r="C122" s="16"/>
      <c r="D122" s="22"/>
      <c r="E122" s="8"/>
      <c r="F122" s="8"/>
      <c r="G122" s="8"/>
    </row>
    <row r="123" spans="1:7" s="2" customFormat="1" ht="30" customHeight="1">
      <c r="A123" s="16"/>
      <c r="B123" s="16"/>
      <c r="C123" s="16"/>
      <c r="D123" s="22"/>
      <c r="E123" s="8"/>
      <c r="F123" s="8"/>
      <c r="G123" s="8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</sheetData>
  <mergeCells count="9">
    <mergeCell ref="A19:D19"/>
    <mergeCell ref="A1:H1"/>
    <mergeCell ref="H4:H5"/>
    <mergeCell ref="A4:A5"/>
    <mergeCell ref="B4:B5"/>
    <mergeCell ref="C4:E4"/>
    <mergeCell ref="G4:G5"/>
    <mergeCell ref="F4:F5"/>
    <mergeCell ref="A6:A18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2015-12-14T02:44:06Z</dcterms:modified>
  <cp:category/>
  <cp:version/>
  <cp:contentType/>
  <cp:contentStatus/>
</cp:coreProperties>
</file>