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10월" sheetId="1" r:id="rId1"/>
  </sheets>
  <definedNames>
    <definedName name="_xlnm.Print_Titles" localSheetId="0">'10월'!$17:$17</definedName>
  </definedNames>
  <calcPr fullCalcOnLoad="1"/>
</workbook>
</file>

<file path=xl/sharedStrings.xml><?xml version="1.0" encoding="utf-8"?>
<sst xmlns="http://schemas.openxmlformats.org/spreadsheetml/2006/main" count="39" uniqueCount="32">
  <si>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</si>
  <si>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</si>
  <si>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</si>
  <si>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</si>
  <si>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</si>
  <si>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</si>
  <si>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</si>
  <si>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</si>
  <si>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</si>
  <si>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</si>
  <si>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</si>
  <si>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</si>
  <si>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</si>
  <si>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</si>
  <si>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</si>
  <si>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</si>
  <si>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</si>
  <si>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</si>
  <si>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</si>
  <si>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</si>
  <si>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</si>
  <si>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</si>
  <si>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</si>
  <si>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</si>
  <si>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</si>
  <si>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2013.10.11</t>
  </si>
  <si>
    <t>혁신학교 교육공동체 협의회의실 냉장고구입</t>
  </si>
  <si>
    <t>2013.10.24</t>
  </si>
  <si>
    <t>3학년 현장학습 체험비</t>
  </si>
  <si>
    <t>2건</t>
  </si>
  <si>
    <t>4학년 현장학습 체험비</t>
  </si>
  <si>
    <t>2013년   10월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</si>
</sst>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178" fontId="12" fillId="33" borderId="16" xfId="0" applyNumberFormat="1" applyFont="1" applyFill="1" applyBorder="1" applyAlignment="1">
      <alignment vertical="center"/>
    </xf>
    <xf numFmtId="209" fontId="12" fillId="33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1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213" fontId="8" fillId="0" borderId="24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213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198" fontId="8" fillId="0" borderId="3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vertical="center"/>
    </xf>
    <xf numFmtId="209" fontId="8" fillId="0" borderId="25" xfId="0" applyNumberFormat="1" applyFont="1" applyBorder="1" applyAlignment="1">
      <alignment vertical="center"/>
    </xf>
    <xf numFmtId="198" fontId="8" fillId="0" borderId="32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vertical="center"/>
    </xf>
    <xf numFmtId="213" fontId="8" fillId="34" borderId="22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213" fontId="8" fillId="0" borderId="29" xfId="0" applyNumberFormat="1" applyFont="1" applyBorder="1" applyAlignment="1">
      <alignment horizontal="center" vertical="center"/>
    </xf>
    <xf numFmtId="213" fontId="8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9" fontId="8" fillId="0" borderId="36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98" fontId="8" fillId="34" borderId="45" xfId="0" applyNumberFormat="1" applyFont="1" applyFill="1" applyBorder="1" applyAlignment="1">
      <alignment horizontal="center" vertical="center"/>
    </xf>
    <xf numFmtId="198" fontId="8" fillId="34" borderId="46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198" fontId="8" fillId="0" borderId="19" xfId="0" applyNumberFormat="1" applyFont="1" applyFill="1" applyBorder="1" applyAlignment="1">
      <alignment horizontal="center" vertical="center" wrapText="1"/>
    </xf>
    <xf numFmtId="198" fontId="8" fillId="0" borderId="48" xfId="0" applyNumberFormat="1" applyFont="1" applyFill="1" applyBorder="1" applyAlignment="1">
      <alignment horizontal="center" vertical="center" wrapText="1"/>
    </xf>
    <xf numFmtId="198" fontId="8" fillId="0" borderId="49" xfId="0" applyNumberFormat="1" applyFont="1" applyFill="1" applyBorder="1" applyAlignment="1">
      <alignment horizontal="center" vertical="center" wrapText="1"/>
    </xf>
    <xf numFmtId="198" fontId="8" fillId="0" borderId="37" xfId="0" applyNumberFormat="1" applyFont="1" applyFill="1" applyBorder="1" applyAlignment="1">
      <alignment horizontal="left" vertical="center" wrapText="1"/>
    </xf>
    <xf numFmtId="198" fontId="8" fillId="0" borderId="28" xfId="0" applyNumberFormat="1" applyFont="1" applyFill="1" applyBorder="1" applyAlignment="1">
      <alignment horizontal="left" vertical="center" wrapText="1"/>
    </xf>
    <xf numFmtId="198" fontId="8" fillId="34" borderId="22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198" fontId="12" fillId="33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A12" sqref="A12:C12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1.88671875" style="3" customWidth="1"/>
    <col min="5" max="5" width="11.10546875" style="3" customWidth="1"/>
    <col min="6" max="6" width="8.88671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54" t="s">
        <v>19</v>
      </c>
      <c r="B1" s="54"/>
      <c r="C1" s="54"/>
      <c r="D1" s="54"/>
      <c r="E1" s="54"/>
      <c r="F1" s="54"/>
      <c r="G1" s="1"/>
      <c r="S1" s="2"/>
    </row>
    <row r="2" spans="1:19" ht="26.25" customHeight="1">
      <c r="A2" s="4"/>
      <c r="B2" s="4"/>
      <c r="C2" s="4"/>
      <c r="D2" s="4"/>
      <c r="E2" s="55"/>
      <c r="F2" s="55"/>
      <c r="G2" s="1"/>
      <c r="S2" s="2"/>
    </row>
    <row r="3" spans="1:19" ht="20.25" customHeight="1">
      <c r="A3" s="56" t="s">
        <v>31</v>
      </c>
      <c r="B3" s="56"/>
      <c r="C3" s="56"/>
      <c r="D3" s="56"/>
      <c r="E3" s="56"/>
      <c r="F3" s="56"/>
      <c r="G3" s="1"/>
      <c r="S3" s="2"/>
    </row>
    <row r="4" spans="1:19" ht="12.75" customHeight="1">
      <c r="A4" s="4"/>
      <c r="B4" s="4"/>
      <c r="C4" s="4"/>
      <c r="D4" s="4"/>
      <c r="E4" s="42"/>
      <c r="F4" s="42"/>
      <c r="G4" s="1"/>
      <c r="S4" s="2"/>
    </row>
    <row r="5" spans="1:7" ht="21.75" customHeight="1">
      <c r="A5" s="57" t="s">
        <v>8</v>
      </c>
      <c r="B5" s="57"/>
      <c r="C5" s="57"/>
      <c r="D5" s="57"/>
      <c r="E5" s="57"/>
      <c r="F5" s="57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73" t="s">
        <v>9</v>
      </c>
      <c r="B7" s="74"/>
      <c r="C7" s="74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75" t="s">
        <v>13</v>
      </c>
      <c r="B8" s="76"/>
      <c r="C8" s="77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75" t="s">
        <v>14</v>
      </c>
      <c r="B9" s="76"/>
      <c r="C9" s="77"/>
      <c r="D9" s="12"/>
      <c r="E9" s="13"/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75" t="s">
        <v>15</v>
      </c>
      <c r="B10" s="76"/>
      <c r="C10" s="77"/>
      <c r="D10" s="12">
        <v>1</v>
      </c>
      <c r="E10" s="13">
        <v>670410</v>
      </c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64" t="s">
        <v>22</v>
      </c>
      <c r="B11" s="65"/>
      <c r="C11" s="66"/>
      <c r="D11" s="44"/>
      <c r="E11" s="45"/>
      <c r="F11" s="46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70" t="s">
        <v>23</v>
      </c>
      <c r="B12" s="71"/>
      <c r="C12" s="72"/>
      <c r="D12" s="47" t="s">
        <v>29</v>
      </c>
      <c r="E12" s="48">
        <v>1530000</v>
      </c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67" t="s">
        <v>10</v>
      </c>
      <c r="B13" s="68"/>
      <c r="C13" s="68"/>
      <c r="D13" s="17">
        <f>SUM(D8:D12)</f>
        <v>1</v>
      </c>
      <c r="E13" s="18">
        <f>SUM(E8:E12)</f>
        <v>2200410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57" t="s">
        <v>2</v>
      </c>
      <c r="B15" s="57"/>
      <c r="C15" s="57"/>
      <c r="D15" s="57"/>
      <c r="E15" s="57"/>
      <c r="F15" s="57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69" t="s">
        <v>5</v>
      </c>
      <c r="D17" s="69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58" t="s">
        <v>17</v>
      </c>
      <c r="B18" s="38"/>
      <c r="C18" s="60"/>
      <c r="D18" s="61"/>
      <c r="E18" s="39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59"/>
      <c r="B19" s="25"/>
      <c r="C19" s="62"/>
      <c r="D19" s="63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59"/>
      <c r="B20" s="25"/>
      <c r="C20" s="62"/>
      <c r="D20" s="63"/>
      <c r="E20" s="40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51"/>
      <c r="C21" s="86">
        <f>COUNTA(C18:D20)</f>
        <v>0</v>
      </c>
      <c r="D21" s="86"/>
      <c r="E21" s="28">
        <f>SUM(E18:E20)</f>
        <v>0</v>
      </c>
      <c r="F21" s="2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59" t="s">
        <v>18</v>
      </c>
      <c r="B22" s="52"/>
      <c r="C22" s="87"/>
      <c r="D22" s="88"/>
      <c r="E22" s="30"/>
      <c r="F22" s="5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59"/>
      <c r="B23" s="23"/>
      <c r="C23" s="91"/>
      <c r="D23" s="92"/>
      <c r="E23" s="30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59"/>
      <c r="B24" s="23"/>
      <c r="C24" s="89"/>
      <c r="D24" s="90"/>
      <c r="E24" s="30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27" t="s">
        <v>7</v>
      </c>
      <c r="B25" s="49"/>
      <c r="C25" s="78">
        <f>COUNTA(C22:D24)</f>
        <v>0</v>
      </c>
      <c r="D25" s="79"/>
      <c r="E25" s="28">
        <f>SUM(E22:E24)</f>
        <v>0</v>
      </c>
      <c r="F25" s="2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80" t="s">
        <v>21</v>
      </c>
      <c r="B26" s="52" t="s">
        <v>25</v>
      </c>
      <c r="C26" s="82" t="s">
        <v>26</v>
      </c>
      <c r="D26" s="83"/>
      <c r="E26" s="41">
        <v>670410</v>
      </c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59"/>
      <c r="B27" s="53"/>
      <c r="C27" s="81"/>
      <c r="D27" s="81"/>
      <c r="E27" s="37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59"/>
      <c r="B28" s="33"/>
      <c r="C28" s="84"/>
      <c r="D28" s="85"/>
      <c r="E28" s="34"/>
      <c r="F28" s="3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27" t="s">
        <v>7</v>
      </c>
      <c r="B29" s="49"/>
      <c r="C29" s="78">
        <f>COUNTA(C26:D28)</f>
        <v>1</v>
      </c>
      <c r="D29" s="79"/>
      <c r="E29" s="28">
        <f>SUM(E26:E28)</f>
        <v>670410</v>
      </c>
      <c r="F29" s="2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59" t="s">
        <v>20</v>
      </c>
      <c r="B30" s="23"/>
      <c r="C30" s="87"/>
      <c r="D30" s="88"/>
      <c r="E30" s="3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59"/>
      <c r="B31" s="23"/>
      <c r="C31" s="89"/>
      <c r="D31" s="90"/>
      <c r="E31" s="3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27" t="s">
        <v>7</v>
      </c>
      <c r="B32" s="49"/>
      <c r="C32" s="78">
        <f>COUNTA(C31:D31)</f>
        <v>0</v>
      </c>
      <c r="D32" s="79"/>
      <c r="E32" s="28">
        <f>SUM(E30:E31)</f>
        <v>0</v>
      </c>
      <c r="F32" s="2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59" t="s">
        <v>24</v>
      </c>
      <c r="B33" s="23" t="s">
        <v>27</v>
      </c>
      <c r="C33" s="87" t="s">
        <v>28</v>
      </c>
      <c r="D33" s="88"/>
      <c r="E33" s="30">
        <v>936000</v>
      </c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59"/>
      <c r="B34" s="23" t="s">
        <v>27</v>
      </c>
      <c r="C34" s="89" t="s">
        <v>30</v>
      </c>
      <c r="D34" s="90"/>
      <c r="E34" s="30">
        <v>594000</v>
      </c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27" t="s">
        <v>7</v>
      </c>
      <c r="B35" s="49"/>
      <c r="C35" s="86">
        <f>COUNTA(C33:D34)</f>
        <v>2</v>
      </c>
      <c r="D35" s="86"/>
      <c r="E35" s="28">
        <f>SUM(E33:E34)</f>
        <v>1530000</v>
      </c>
      <c r="F35" s="2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1"/>
      <c r="C36" s="93">
        <f>SUM(C21,C25,C29,C32,C35)</f>
        <v>3</v>
      </c>
      <c r="D36" s="93"/>
      <c r="E36" s="18">
        <f>SUM(E21,E25,E29,E32+E35)</f>
        <v>2200410</v>
      </c>
      <c r="F36" s="3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  <mergeCell ref="C25:D25"/>
    <mergeCell ref="A26:A28"/>
    <mergeCell ref="C27:D27"/>
    <mergeCell ref="C26:D26"/>
    <mergeCell ref="C28:D28"/>
    <mergeCell ref="C21:D21"/>
    <mergeCell ref="A22:A24"/>
    <mergeCell ref="C22:D22"/>
    <mergeCell ref="C24:D24"/>
    <mergeCell ref="C23:D23"/>
    <mergeCell ref="A15:F15"/>
    <mergeCell ref="C17:D17"/>
    <mergeCell ref="A12:C12"/>
    <mergeCell ref="A7:C7"/>
    <mergeCell ref="A8:C8"/>
    <mergeCell ref="A9:C9"/>
    <mergeCell ref="A10:C10"/>
    <mergeCell ref="A1:F1"/>
    <mergeCell ref="E2:F2"/>
    <mergeCell ref="A3:F3"/>
    <mergeCell ref="A5:F5"/>
    <mergeCell ref="A18:A20"/>
    <mergeCell ref="C18:D18"/>
    <mergeCell ref="C19:D19"/>
    <mergeCell ref="C20:D20"/>
    <mergeCell ref="A11:C11"/>
    <mergeCell ref="A13:C13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2013-11-15T07:41:53Z</cp:lastPrinted>
  <dcterms:created xsi:type="dcterms:W3CDTF">2005-05-04T00:56:43Z</dcterms:created>
  <dcterms:modified xsi:type="dcterms:W3CDTF">2013-11-15T07:42:01Z</dcterms:modified>
  <cp:category/>
  <cp:version/>
  <cp:contentType/>
  <cp:contentStatus/>
</cp:coreProperties>
</file>